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まちの振興課\一般職用\商工観光係\１１：商店街チャレンジ戦略支援事業補助金\●様式関係全般\実績報告用一式\事業内容に応じて添付\"/>
    </mc:Choice>
  </mc:AlternateContent>
  <bookViews>
    <workbookView xWindow="0" yWindow="0" windowWidth="20490" windowHeight="7530"/>
  </bookViews>
  <sheets>
    <sheet name="Sheet1" sheetId="1" r:id="rId1"/>
  </sheets>
  <definedNames>
    <definedName name="_xlnm.Print_Area" localSheetId="0">Sheet1!$A$1:$N$21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 l="1"/>
  <c r="M9" i="1"/>
  <c r="M8" i="1"/>
  <c r="M7" i="1"/>
  <c r="M6" i="1"/>
  <c r="M5" i="1"/>
  <c r="M4" i="1"/>
  <c r="N5" i="1" l="1"/>
  <c r="N6" i="1"/>
  <c r="N7" i="1"/>
  <c r="N8" i="1"/>
  <c r="N9" i="1"/>
  <c r="N10" i="1"/>
  <c r="L5" i="1"/>
  <c r="L6" i="1"/>
  <c r="L7" i="1"/>
  <c r="L8" i="1"/>
  <c r="L9" i="1"/>
  <c r="L10" i="1"/>
  <c r="K5" i="1" l="1"/>
  <c r="Q5" i="1" s="1"/>
  <c r="K6" i="1"/>
  <c r="K7" i="1"/>
  <c r="K8" i="1"/>
  <c r="Q8" i="1" s="1"/>
  <c r="K9" i="1"/>
  <c r="Q9" i="1" s="1"/>
  <c r="K10" i="1"/>
  <c r="Q10" i="1" s="1"/>
  <c r="G10" i="1"/>
  <c r="G9" i="1"/>
  <c r="G8" i="1"/>
  <c r="G7" i="1"/>
  <c r="O7" i="1" s="1"/>
  <c r="G6" i="1"/>
  <c r="G5" i="1"/>
  <c r="O5" i="1"/>
  <c r="P5" i="1"/>
  <c r="Q6" i="1"/>
  <c r="Q7" i="1"/>
  <c r="P8" i="1"/>
  <c r="O9" i="1"/>
  <c r="P9" i="1"/>
  <c r="G4" i="1"/>
  <c r="O6" i="1" l="1"/>
  <c r="O10" i="1"/>
  <c r="P10" i="1"/>
  <c r="P4" i="1"/>
  <c r="N4" i="1" s="1"/>
  <c r="P6" i="1"/>
  <c r="O8" i="1"/>
  <c r="P7" i="1"/>
  <c r="K4" i="1" l="1"/>
  <c r="Q4" i="1" l="1"/>
  <c r="O4" i="1"/>
  <c r="L4" i="1" l="1"/>
</calcChain>
</file>

<file path=xl/sharedStrings.xml><?xml version="1.0" encoding="utf-8"?>
<sst xmlns="http://schemas.openxmlformats.org/spreadsheetml/2006/main" count="55" uniqueCount="28">
  <si>
    <t>商店会名</t>
    <rPh sb="0" eb="3">
      <t>ショウテンカイ</t>
    </rPh>
    <rPh sb="3" eb="4">
      <t>メイ</t>
    </rPh>
    <phoneticPr fontId="2"/>
  </si>
  <si>
    <t>イベント名</t>
    <rPh sb="4" eb="5">
      <t>メイ</t>
    </rPh>
    <phoneticPr fontId="2"/>
  </si>
  <si>
    <t>アルバイト出勤簿</t>
    <rPh sb="5" eb="7">
      <t>シュッキン</t>
    </rPh>
    <rPh sb="7" eb="8">
      <t>ボ</t>
    </rPh>
    <phoneticPr fontId="2"/>
  </si>
  <si>
    <t>No</t>
    <phoneticPr fontId="2"/>
  </si>
  <si>
    <t>氏名</t>
    <rPh sb="0" eb="2">
      <t>シメイ</t>
    </rPh>
    <phoneticPr fontId="2"/>
  </si>
  <si>
    <t>時給</t>
    <rPh sb="0" eb="2">
      <t>ジキュウ</t>
    </rPh>
    <phoneticPr fontId="2"/>
  </si>
  <si>
    <t>勤務時間</t>
    <rPh sb="0" eb="2">
      <t>キンム</t>
    </rPh>
    <rPh sb="2" eb="4">
      <t>ジカン</t>
    </rPh>
    <phoneticPr fontId="2"/>
  </si>
  <si>
    <t>休憩時間</t>
    <rPh sb="0" eb="2">
      <t>キュウケイ</t>
    </rPh>
    <rPh sb="2" eb="4">
      <t>ジカン</t>
    </rPh>
    <phoneticPr fontId="2"/>
  </si>
  <si>
    <t>給与支払額</t>
    <rPh sb="0" eb="2">
      <t>キュウヨ</t>
    </rPh>
    <rPh sb="2" eb="4">
      <t>シハライ</t>
    </rPh>
    <rPh sb="4" eb="5">
      <t>ガク</t>
    </rPh>
    <phoneticPr fontId="2"/>
  </si>
  <si>
    <t>～</t>
    <phoneticPr fontId="2"/>
  </si>
  <si>
    <t>イベント日</t>
    <rPh sb="4" eb="5">
      <t>ビ</t>
    </rPh>
    <phoneticPr fontId="2"/>
  </si>
  <si>
    <t>error check【最低時給】</t>
    <rPh sb="12" eb="14">
      <t>サイテイ</t>
    </rPh>
    <rPh sb="14" eb="16">
      <t>ジキュウ</t>
    </rPh>
    <phoneticPr fontId="2"/>
  </si>
  <si>
    <t>error check【休憩時間】</t>
    <rPh sb="12" eb="14">
      <t>キュウケイ</t>
    </rPh>
    <rPh sb="14" eb="16">
      <t>ジカン</t>
    </rPh>
    <phoneticPr fontId="2"/>
  </si>
  <si>
    <t>休憩時間(分)</t>
    <rPh sb="0" eb="2">
      <t>キュウケイ</t>
    </rPh>
    <rPh sb="2" eb="4">
      <t>ジカン</t>
    </rPh>
    <rPh sb="5" eb="6">
      <t>フン</t>
    </rPh>
    <phoneticPr fontId="2"/>
  </si>
  <si>
    <t>実労働時間(分)</t>
    <rPh sb="0" eb="1">
      <t>ジツ</t>
    </rPh>
    <rPh sb="1" eb="3">
      <t>ロウドウ</t>
    </rPh>
    <rPh sb="3" eb="5">
      <t>ジカン</t>
    </rPh>
    <rPh sb="6" eb="7">
      <t>フン</t>
    </rPh>
    <phoneticPr fontId="2"/>
  </si>
  <si>
    <t>労働時間(分)</t>
    <rPh sb="0" eb="2">
      <t>ロウドウ</t>
    </rPh>
    <rPh sb="2" eb="4">
      <t>ジカン</t>
    </rPh>
    <rPh sb="5" eb="6">
      <t>フン</t>
    </rPh>
    <phoneticPr fontId="2"/>
  </si>
  <si>
    <t>上記の通り確認いたしましたので報告いたします。</t>
    <rPh sb="0" eb="2">
      <t>ジョウキ</t>
    </rPh>
    <rPh sb="3" eb="4">
      <t>トオ</t>
    </rPh>
    <rPh sb="5" eb="7">
      <t>カクニン</t>
    </rPh>
    <rPh sb="15" eb="17">
      <t>ホウコク</t>
    </rPh>
    <phoneticPr fontId="2"/>
  </si>
  <si>
    <t>令和　　年　　月　　日</t>
    <rPh sb="0" eb="2">
      <t>レイワ</t>
    </rPh>
    <rPh sb="4" eb="5">
      <t>ネン</t>
    </rPh>
    <rPh sb="7" eb="8">
      <t>ガツ</t>
    </rPh>
    <rPh sb="10" eb="11">
      <t>ニチ</t>
    </rPh>
    <phoneticPr fontId="2"/>
  </si>
  <si>
    <t>※上記表の黄色のセルに必要事項を記入してください。</t>
    <rPh sb="1" eb="3">
      <t>ジョウキ</t>
    </rPh>
    <rPh sb="3" eb="4">
      <t>ヒョウ</t>
    </rPh>
    <rPh sb="5" eb="7">
      <t>キイロ</t>
    </rPh>
    <rPh sb="11" eb="13">
      <t>ヒツヨウ</t>
    </rPh>
    <rPh sb="13" eb="15">
      <t>ジコウ</t>
    </rPh>
    <rPh sb="16" eb="18">
      <t>キニュウ</t>
    </rPh>
    <phoneticPr fontId="2"/>
  </si>
  <si>
    <t>※上記表の灰色のセルには計算・判定用の関数が入っていますので、数式を変更しないでください。</t>
    <rPh sb="1" eb="3">
      <t>ジョウキ</t>
    </rPh>
    <rPh sb="3" eb="4">
      <t>ヒョウ</t>
    </rPh>
    <rPh sb="5" eb="7">
      <t>ハイイロ</t>
    </rPh>
    <rPh sb="12" eb="14">
      <t>ケイサン</t>
    </rPh>
    <rPh sb="15" eb="18">
      <t>ハンテイヨウ</t>
    </rPh>
    <rPh sb="19" eb="21">
      <t>カンスウ</t>
    </rPh>
    <rPh sb="22" eb="23">
      <t>ハイ</t>
    </rPh>
    <rPh sb="31" eb="33">
      <t>スウシキ</t>
    </rPh>
    <rPh sb="34" eb="36">
      <t>ヘンコウ</t>
    </rPh>
    <phoneticPr fontId="2"/>
  </si>
  <si>
    <t>※勤務時間及び休憩時間のセルには「〇〇：〇〇」の形式で入力してください。</t>
    <rPh sb="1" eb="3">
      <t>キンム</t>
    </rPh>
    <rPh sb="3" eb="5">
      <t>ジカン</t>
    </rPh>
    <rPh sb="5" eb="6">
      <t>オヨ</t>
    </rPh>
    <rPh sb="7" eb="9">
      <t>キュウケイ</t>
    </rPh>
    <rPh sb="9" eb="11">
      <t>ジカン</t>
    </rPh>
    <rPh sb="24" eb="26">
      <t>ケイシキ</t>
    </rPh>
    <rPh sb="27" eb="29">
      <t>ニュウリョク</t>
    </rPh>
    <phoneticPr fontId="2"/>
  </si>
  <si>
    <t>※上記表はあくまで参考ですので、必要事項が満たされているものが別途ある場合はそちらのご提出のみで構いません。</t>
    <rPh sb="1" eb="3">
      <t>ジョウキ</t>
    </rPh>
    <rPh sb="3" eb="4">
      <t>ヒョウ</t>
    </rPh>
    <rPh sb="9" eb="11">
      <t>サンコウ</t>
    </rPh>
    <rPh sb="16" eb="18">
      <t>ヒツヨウ</t>
    </rPh>
    <rPh sb="18" eb="20">
      <t>ジコウ</t>
    </rPh>
    <rPh sb="21" eb="22">
      <t>ミ</t>
    </rPh>
    <rPh sb="31" eb="33">
      <t>ベット</t>
    </rPh>
    <rPh sb="35" eb="37">
      <t>バアイ</t>
    </rPh>
    <rPh sb="43" eb="45">
      <t>テイシュツ</t>
    </rPh>
    <rPh sb="48" eb="49">
      <t>カマ</t>
    </rPh>
    <phoneticPr fontId="2"/>
  </si>
  <si>
    <t>※イベント日のセルには「〇〇/〇〇/〇〇」の形式で入力してください。</t>
    <rPh sb="5" eb="6">
      <t>ビ</t>
    </rPh>
    <rPh sb="22" eb="24">
      <t>ケイシキ</t>
    </rPh>
    <rPh sb="25" eb="27">
      <t>ニュウリョク</t>
    </rPh>
    <phoneticPr fontId="2"/>
  </si>
  <si>
    <t>※これら注意書きは印刷の際には消去する等して、上記表部分のみご提出ください。</t>
    <rPh sb="4" eb="7">
      <t>チュウイガ</t>
    </rPh>
    <rPh sb="9" eb="11">
      <t>インサツ</t>
    </rPh>
    <rPh sb="12" eb="13">
      <t>サイ</t>
    </rPh>
    <rPh sb="15" eb="17">
      <t>ショウキョ</t>
    </rPh>
    <rPh sb="19" eb="20">
      <t>トウ</t>
    </rPh>
    <rPh sb="23" eb="25">
      <t>ジョウキ</t>
    </rPh>
    <rPh sb="25" eb="26">
      <t>ヒョウ</t>
    </rPh>
    <rPh sb="26" eb="28">
      <t>ブブン</t>
    </rPh>
    <rPh sb="31" eb="33">
      <t>テイシュツ</t>
    </rPh>
    <phoneticPr fontId="2"/>
  </si>
  <si>
    <t>会長　　　　　　　　　　　　　　㊞</t>
    <rPh sb="0" eb="2">
      <t>カイチョウ</t>
    </rPh>
    <phoneticPr fontId="2"/>
  </si>
  <si>
    <t>※入力後は上記セルの色は白に戻していただいても構いません。</t>
    <rPh sb="1" eb="3">
      <t>ニュウリョク</t>
    </rPh>
    <rPh sb="3" eb="4">
      <t>ゴ</t>
    </rPh>
    <rPh sb="5" eb="7">
      <t>ジョウキ</t>
    </rPh>
    <rPh sb="10" eb="11">
      <t>イロ</t>
    </rPh>
    <rPh sb="12" eb="13">
      <t>シロ</t>
    </rPh>
    <rPh sb="14" eb="15">
      <t>モド</t>
    </rPh>
    <rPh sb="23" eb="24">
      <t>カマ</t>
    </rPh>
    <phoneticPr fontId="2"/>
  </si>
  <si>
    <t>最低賃金切替日</t>
    <rPh sb="0" eb="2">
      <t>サイテイ</t>
    </rPh>
    <rPh sb="2" eb="4">
      <t>チンギン</t>
    </rPh>
    <rPh sb="4" eb="5">
      <t>キ</t>
    </rPh>
    <rPh sb="5" eb="6">
      <t>カ</t>
    </rPh>
    <rPh sb="6" eb="7">
      <t>ビ</t>
    </rPh>
    <phoneticPr fontId="2"/>
  </si>
  <si>
    <t>※令和7年10月3日時点の最低賃金は1226円です。毎年10月初旬に最低賃金額が変わる可能性があります。</t>
    <rPh sb="1" eb="3">
      <t>レイワ</t>
    </rPh>
    <rPh sb="4" eb="5">
      <t>ネン</t>
    </rPh>
    <rPh sb="7" eb="8">
      <t>ガツ</t>
    </rPh>
    <rPh sb="9" eb="10">
      <t>ニチ</t>
    </rPh>
    <rPh sb="10" eb="12">
      <t>ジテン</t>
    </rPh>
    <rPh sb="13" eb="17">
      <t>サイテイチンギン</t>
    </rPh>
    <rPh sb="22" eb="23">
      <t>エン</t>
    </rPh>
    <rPh sb="26" eb="28">
      <t>マイトシ</t>
    </rPh>
    <rPh sb="30" eb="31">
      <t>ガツ</t>
    </rPh>
    <rPh sb="31" eb="33">
      <t>ショジュン</t>
    </rPh>
    <rPh sb="34" eb="39">
      <t>サイテイチンギンガク</t>
    </rPh>
    <rPh sb="40" eb="41">
      <t>カ</t>
    </rPh>
    <rPh sb="43" eb="46">
      <t>カノウセイ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</si>
</sst>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F400]h:mm:ss\ AM/PM"/>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7"/>
      <color theme="1"/>
      <name val="游ゴシック"/>
      <family val="2"/>
      <charset val="128"/>
      <scheme val="minor"/>
    </font>
    <font>
      <u/>
      <sz val="11"/>
      <color theme="1"/>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NumberFormat="1">
      <alignment vertical="center"/>
    </xf>
    <xf numFmtId="0" fontId="0" fillId="0" borderId="0" xfId="0" applyNumberFormat="1" applyAlignment="1">
      <alignment horizontal="center" vertical="center"/>
    </xf>
    <xf numFmtId="0" fontId="0" fillId="2" borderId="0" xfId="0" applyFill="1">
      <alignment vertical="center"/>
    </xf>
    <xf numFmtId="0" fontId="0" fillId="3" borderId="1" xfId="0" applyFill="1" applyBorder="1" applyAlignment="1">
      <alignment horizontal="center" vertical="center"/>
    </xf>
    <xf numFmtId="176" fontId="0" fillId="3" borderId="1" xfId="0" applyNumberFormat="1" applyFill="1" applyBorder="1">
      <alignment vertical="center"/>
    </xf>
    <xf numFmtId="20" fontId="0" fillId="3" borderId="1" xfId="0" applyNumberFormat="1" applyFill="1" applyBorder="1">
      <alignment vertical="center"/>
    </xf>
    <xf numFmtId="0" fontId="0" fillId="0" borderId="1" xfId="0" applyNumberFormat="1" applyBorder="1" applyAlignment="1">
      <alignment horizontal="center" vertical="center"/>
    </xf>
    <xf numFmtId="176" fontId="0" fillId="2" borderId="1" xfId="1" applyNumberFormat="1" applyFont="1" applyFill="1" applyBorder="1">
      <alignment vertical="center"/>
    </xf>
    <xf numFmtId="0" fontId="0" fillId="2" borderId="1" xfId="0" applyFill="1" applyBorder="1" applyAlignment="1">
      <alignment horizontal="center" vertical="center"/>
    </xf>
    <xf numFmtId="0" fontId="0" fillId="3" borderId="1" xfId="0" applyFill="1" applyBorder="1">
      <alignment vertical="center"/>
    </xf>
    <xf numFmtId="0" fontId="0" fillId="3" borderId="1" xfId="0" applyNumberFormat="1" applyFill="1" applyBorder="1">
      <alignment vertical="center"/>
    </xf>
    <xf numFmtId="0" fontId="0" fillId="2" borderId="1" xfId="0" applyFill="1" applyBorder="1">
      <alignment vertical="center"/>
    </xf>
    <xf numFmtId="0" fontId="4" fillId="0" borderId="0" xfId="0" applyFont="1">
      <alignment vertical="center"/>
    </xf>
    <xf numFmtId="0" fontId="0" fillId="2" borderId="1" xfId="0" applyNumberFormat="1" applyFill="1" applyBorder="1">
      <alignment vertical="center"/>
    </xf>
    <xf numFmtId="0" fontId="0" fillId="2" borderId="0" xfId="0" applyNumberFormat="1" applyFill="1">
      <alignment vertical="center"/>
    </xf>
    <xf numFmtId="14" fontId="0" fillId="2" borderId="0" xfId="0" applyNumberFormat="1" applyFill="1">
      <alignment vertical="center"/>
    </xf>
    <xf numFmtId="0" fontId="0" fillId="0" borderId="2" xfId="0" applyBorder="1">
      <alignment vertical="center"/>
    </xf>
    <xf numFmtId="0" fontId="0" fillId="0" borderId="5"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wrapText="1"/>
    </xf>
    <xf numFmtId="0" fontId="0" fillId="3" borderId="11" xfId="0"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lignment vertical="center"/>
    </xf>
    <xf numFmtId="0" fontId="0" fillId="3" borderId="11" xfId="0" applyFill="1" applyBorder="1">
      <alignment vertical="center"/>
    </xf>
    <xf numFmtId="0" fontId="0" fillId="3" borderId="13" xfId="0" applyFill="1" applyBorder="1">
      <alignment vertical="center"/>
    </xf>
    <xf numFmtId="0" fontId="0" fillId="3" borderId="14" xfId="0" applyFill="1" applyBorder="1">
      <alignment vertical="center"/>
    </xf>
    <xf numFmtId="176" fontId="0" fillId="3" borderId="14" xfId="0" applyNumberFormat="1" applyFill="1" applyBorder="1">
      <alignment vertical="center"/>
    </xf>
    <xf numFmtId="0" fontId="0" fillId="3" borderId="14" xfId="0" applyNumberFormat="1" applyFill="1" applyBorder="1">
      <alignment vertical="center"/>
    </xf>
    <xf numFmtId="0" fontId="0" fillId="0" borderId="14" xfId="0" applyNumberFormat="1" applyBorder="1" applyAlignment="1">
      <alignment horizontal="center" vertical="center"/>
    </xf>
    <xf numFmtId="0" fontId="0" fillId="2" borderId="14" xfId="0" applyNumberFormat="1" applyFill="1" applyBorder="1">
      <alignment vertical="center"/>
    </xf>
    <xf numFmtId="0" fontId="0" fillId="2" borderId="14" xfId="0" applyFill="1" applyBorder="1">
      <alignment vertical="center"/>
    </xf>
    <xf numFmtId="0" fontId="0" fillId="2" borderId="15" xfId="0" applyFill="1" applyBorder="1">
      <alignment vertical="center"/>
    </xf>
    <xf numFmtId="0" fontId="5" fillId="0" borderId="0" xfId="0" applyFont="1">
      <alignment vertical="center"/>
    </xf>
    <xf numFmtId="177" fontId="0" fillId="2" borderId="1" xfId="0" applyNumberFormat="1" applyFill="1" applyBorder="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14"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9" xfId="0" applyBorder="1" applyAlignment="1">
      <alignment horizontal="center" vertical="center"/>
    </xf>
    <xf numFmtId="0" fontId="3"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topLeftCell="A10" zoomScaleNormal="100" workbookViewId="0">
      <selection activeCell="T24" sqref="T24"/>
    </sheetView>
  </sheetViews>
  <sheetFormatPr defaultRowHeight="18.75" x14ac:dyDescent="0.4"/>
  <cols>
    <col min="1" max="1" width="8.75" customWidth="1"/>
    <col min="2" max="2" width="14.625" customWidth="1"/>
    <col min="3" max="3" width="11.25" customWidth="1"/>
    <col min="4" max="4" width="10" customWidth="1"/>
    <col min="5" max="5" width="4.375" style="1" customWidth="1"/>
    <col min="6" max="6" width="10" customWidth="1"/>
    <col min="7" max="7" width="6.625" hidden="1" customWidth="1"/>
    <col min="8" max="8" width="10" customWidth="1"/>
    <col min="9" max="9" width="4.375" style="1" customWidth="1"/>
    <col min="10" max="10" width="10" customWidth="1"/>
    <col min="11" max="11" width="8" hidden="1" customWidth="1"/>
    <col min="12" max="12" width="11.875" customWidth="1"/>
    <col min="13" max="13" width="7.625" customWidth="1"/>
    <col min="14" max="14" width="7.375" customWidth="1"/>
    <col min="15" max="15" width="7.5" hidden="1" customWidth="1"/>
    <col min="16" max="16" width="3.875" hidden="1" customWidth="1"/>
    <col min="17" max="17" width="0.75" hidden="1" customWidth="1"/>
  </cols>
  <sheetData>
    <row r="1" spans="1:17" ht="30" customHeight="1" thickBot="1" x14ac:dyDescent="0.45">
      <c r="A1" s="36" t="s">
        <v>2</v>
      </c>
      <c r="B1" s="36"/>
      <c r="H1" s="19" t="s">
        <v>10</v>
      </c>
      <c r="I1" s="41"/>
      <c r="J1" s="42"/>
      <c r="K1" s="42"/>
      <c r="L1" s="42"/>
      <c r="M1" s="43"/>
      <c r="N1" s="2"/>
      <c r="O1" s="18">
        <v>45933</v>
      </c>
      <c r="P1" t="s">
        <v>26</v>
      </c>
    </row>
    <row r="2" spans="1:17" ht="30" customHeight="1" thickBot="1" x14ac:dyDescent="0.45">
      <c r="A2" s="20" t="s">
        <v>0</v>
      </c>
      <c r="B2" s="44"/>
      <c r="C2" s="44"/>
      <c r="D2" s="44"/>
      <c r="E2" s="44"/>
      <c r="F2" s="44"/>
      <c r="G2" s="45"/>
      <c r="H2" s="20" t="s">
        <v>1</v>
      </c>
      <c r="I2" s="44"/>
      <c r="J2" s="44"/>
      <c r="K2" s="44"/>
      <c r="L2" s="44"/>
      <c r="M2" s="45"/>
      <c r="N2" s="2"/>
    </row>
    <row r="3" spans="1:17" s="1" customFormat="1" ht="35.25" customHeight="1" x14ac:dyDescent="0.4">
      <c r="A3" s="21" t="s">
        <v>3</v>
      </c>
      <c r="B3" s="22" t="s">
        <v>4</v>
      </c>
      <c r="C3" s="22" t="s">
        <v>5</v>
      </c>
      <c r="D3" s="46" t="s">
        <v>6</v>
      </c>
      <c r="E3" s="46"/>
      <c r="F3" s="46"/>
      <c r="G3" s="46"/>
      <c r="H3" s="46" t="s">
        <v>7</v>
      </c>
      <c r="I3" s="46"/>
      <c r="J3" s="46"/>
      <c r="K3" s="46"/>
      <c r="L3" s="22" t="s">
        <v>8</v>
      </c>
      <c r="M3" s="23" t="s">
        <v>11</v>
      </c>
      <c r="N3" s="47" t="s">
        <v>12</v>
      </c>
      <c r="O3" s="1" t="s">
        <v>14</v>
      </c>
      <c r="P3" s="1" t="s">
        <v>15</v>
      </c>
      <c r="Q3" s="1" t="s">
        <v>13</v>
      </c>
    </row>
    <row r="4" spans="1:17" ht="26.25" customHeight="1" x14ac:dyDescent="0.4">
      <c r="A4" s="24">
        <v>1</v>
      </c>
      <c r="B4" s="6"/>
      <c r="C4" s="7"/>
      <c r="D4" s="8"/>
      <c r="E4" s="9" t="s">
        <v>9</v>
      </c>
      <c r="F4" s="8"/>
      <c r="G4" s="37">
        <f>F4-D4</f>
        <v>0</v>
      </c>
      <c r="H4" s="8"/>
      <c r="I4" s="9" t="s">
        <v>9</v>
      </c>
      <c r="J4" s="8"/>
      <c r="K4" s="37">
        <f>J4-H4</f>
        <v>0</v>
      </c>
      <c r="L4" s="10">
        <f>C4*O4/60</f>
        <v>0</v>
      </c>
      <c r="M4" s="11" t="str">
        <f t="shared" ref="M4:M10" si="0">IF(I1&lt;O1,IF(C4&lt;1163,"error","clear"),IF(C4&lt;1226,"error","clear"))</f>
        <v>error</v>
      </c>
      <c r="N4" s="25" t="str">
        <f>IF(P4&lt;=360,"clear",IF(360&lt;P4&lt;480,IF(Q4&lt;=44,"error1","clear"),IF(Q4&lt;=59,"error2","clear")))</f>
        <v>clear</v>
      </c>
      <c r="O4" s="17">
        <f>ROUND((G4-K4)*1440,100)</f>
        <v>0</v>
      </c>
      <c r="P4" s="17">
        <f>ROUND(G4*1440,100)</f>
        <v>0</v>
      </c>
      <c r="Q4" s="17">
        <f>ROUND(K4*1440,100)</f>
        <v>0</v>
      </c>
    </row>
    <row r="5" spans="1:17" ht="26.25" customHeight="1" x14ac:dyDescent="0.4">
      <c r="A5" s="24">
        <v>2</v>
      </c>
      <c r="B5" s="6"/>
      <c r="C5" s="7"/>
      <c r="D5" s="8"/>
      <c r="E5" s="9" t="s">
        <v>9</v>
      </c>
      <c r="F5" s="8"/>
      <c r="G5" s="37">
        <f t="shared" ref="G5:G10" si="1">F5-D5</f>
        <v>0</v>
      </c>
      <c r="H5" s="8"/>
      <c r="I5" s="9" t="s">
        <v>9</v>
      </c>
      <c r="J5" s="8"/>
      <c r="K5" s="37">
        <f t="shared" ref="K5:K10" si="2">J5-H5</f>
        <v>0</v>
      </c>
      <c r="L5" s="10">
        <f t="shared" ref="L5:L10" si="3">C5*O5/60</f>
        <v>0</v>
      </c>
      <c r="M5" s="11" t="str">
        <f t="shared" si="0"/>
        <v>error</v>
      </c>
      <c r="N5" s="25" t="str">
        <f t="shared" ref="N5:N10" si="4">IF(P5&lt;=360,"clear",IF(360&lt;P5&lt;480,IF(Q5&lt;=44,"error1","clear"),IF(Q5&lt;=59,"error2","clear")))</f>
        <v>clear</v>
      </c>
      <c r="O5" s="17">
        <f t="shared" ref="O5:O10" si="5">ROUND((G5-K5)*1440,100)</f>
        <v>0</v>
      </c>
      <c r="P5" s="17">
        <f t="shared" ref="P5:P10" si="6">ROUND(G5*1440,100)</f>
        <v>0</v>
      </c>
      <c r="Q5" s="17">
        <f t="shared" ref="Q5:Q10" si="7">ROUND(K5*1440,100)</f>
        <v>0</v>
      </c>
    </row>
    <row r="6" spans="1:17" ht="26.25" customHeight="1" x14ac:dyDescent="0.4">
      <c r="A6" s="24">
        <v>3</v>
      </c>
      <c r="B6" s="6"/>
      <c r="C6" s="7"/>
      <c r="D6" s="8"/>
      <c r="E6" s="9" t="s">
        <v>9</v>
      </c>
      <c r="F6" s="8"/>
      <c r="G6" s="37">
        <f t="shared" si="1"/>
        <v>0</v>
      </c>
      <c r="H6" s="8"/>
      <c r="I6" s="9" t="s">
        <v>9</v>
      </c>
      <c r="J6" s="8"/>
      <c r="K6" s="37">
        <f t="shared" si="2"/>
        <v>0</v>
      </c>
      <c r="L6" s="10">
        <f t="shared" si="3"/>
        <v>0</v>
      </c>
      <c r="M6" s="11" t="str">
        <f t="shared" si="0"/>
        <v>error</v>
      </c>
      <c r="N6" s="25" t="str">
        <f t="shared" si="4"/>
        <v>clear</v>
      </c>
      <c r="O6" s="17">
        <f t="shared" si="5"/>
        <v>0</v>
      </c>
      <c r="P6" s="17">
        <f t="shared" si="6"/>
        <v>0</v>
      </c>
      <c r="Q6" s="17">
        <f t="shared" si="7"/>
        <v>0</v>
      </c>
    </row>
    <row r="7" spans="1:17" ht="26.25" customHeight="1" x14ac:dyDescent="0.4">
      <c r="A7" s="24">
        <v>4</v>
      </c>
      <c r="B7" s="6"/>
      <c r="C7" s="7"/>
      <c r="D7" s="8"/>
      <c r="E7" s="9" t="s">
        <v>9</v>
      </c>
      <c r="F7" s="8"/>
      <c r="G7" s="37">
        <f t="shared" si="1"/>
        <v>0</v>
      </c>
      <c r="H7" s="8"/>
      <c r="I7" s="9" t="s">
        <v>9</v>
      </c>
      <c r="J7" s="8"/>
      <c r="K7" s="37">
        <f t="shared" si="2"/>
        <v>0</v>
      </c>
      <c r="L7" s="10">
        <f t="shared" si="3"/>
        <v>0</v>
      </c>
      <c r="M7" s="11" t="str">
        <f t="shared" si="0"/>
        <v>error</v>
      </c>
      <c r="N7" s="25" t="str">
        <f t="shared" si="4"/>
        <v>clear</v>
      </c>
      <c r="O7" s="17">
        <f t="shared" si="5"/>
        <v>0</v>
      </c>
      <c r="P7" s="17">
        <f t="shared" si="6"/>
        <v>0</v>
      </c>
      <c r="Q7" s="17">
        <f t="shared" si="7"/>
        <v>0</v>
      </c>
    </row>
    <row r="8" spans="1:17" ht="26.25" customHeight="1" x14ac:dyDescent="0.4">
      <c r="A8" s="24">
        <v>5</v>
      </c>
      <c r="B8" s="6"/>
      <c r="C8" s="7"/>
      <c r="D8" s="8"/>
      <c r="E8" s="9" t="s">
        <v>9</v>
      </c>
      <c r="F8" s="8"/>
      <c r="G8" s="37">
        <f t="shared" si="1"/>
        <v>0</v>
      </c>
      <c r="H8" s="8"/>
      <c r="I8" s="9" t="s">
        <v>9</v>
      </c>
      <c r="J8" s="8"/>
      <c r="K8" s="37">
        <f t="shared" si="2"/>
        <v>0</v>
      </c>
      <c r="L8" s="10">
        <f t="shared" si="3"/>
        <v>0</v>
      </c>
      <c r="M8" s="11" t="str">
        <f t="shared" si="0"/>
        <v>error</v>
      </c>
      <c r="N8" s="25" t="str">
        <f t="shared" si="4"/>
        <v>clear</v>
      </c>
      <c r="O8" s="17">
        <f t="shared" si="5"/>
        <v>0</v>
      </c>
      <c r="P8" s="17">
        <f t="shared" si="6"/>
        <v>0</v>
      </c>
      <c r="Q8" s="17">
        <f t="shared" si="7"/>
        <v>0</v>
      </c>
    </row>
    <row r="9" spans="1:17" ht="26.25" customHeight="1" x14ac:dyDescent="0.4">
      <c r="A9" s="24">
        <v>6</v>
      </c>
      <c r="B9" s="6"/>
      <c r="C9" s="7"/>
      <c r="D9" s="8"/>
      <c r="E9" s="9" t="s">
        <v>9</v>
      </c>
      <c r="F9" s="8"/>
      <c r="G9" s="37">
        <f t="shared" si="1"/>
        <v>0</v>
      </c>
      <c r="H9" s="8"/>
      <c r="I9" s="9" t="s">
        <v>9</v>
      </c>
      <c r="J9" s="8"/>
      <c r="K9" s="37">
        <f t="shared" si="2"/>
        <v>0</v>
      </c>
      <c r="L9" s="10">
        <f t="shared" si="3"/>
        <v>0</v>
      </c>
      <c r="M9" s="11" t="str">
        <f t="shared" si="0"/>
        <v>error</v>
      </c>
      <c r="N9" s="25" t="str">
        <f t="shared" si="4"/>
        <v>clear</v>
      </c>
      <c r="O9" s="17">
        <f t="shared" si="5"/>
        <v>0</v>
      </c>
      <c r="P9" s="17">
        <f t="shared" si="6"/>
        <v>0</v>
      </c>
      <c r="Q9" s="17">
        <f t="shared" si="7"/>
        <v>0</v>
      </c>
    </row>
    <row r="10" spans="1:17" ht="26.25" customHeight="1" x14ac:dyDescent="0.4">
      <c r="A10" s="24">
        <v>7</v>
      </c>
      <c r="B10" s="6"/>
      <c r="C10" s="7"/>
      <c r="D10" s="8"/>
      <c r="E10" s="9" t="s">
        <v>9</v>
      </c>
      <c r="F10" s="8"/>
      <c r="G10" s="37">
        <f t="shared" si="1"/>
        <v>0</v>
      </c>
      <c r="H10" s="8"/>
      <c r="I10" s="9" t="s">
        <v>9</v>
      </c>
      <c r="J10" s="8"/>
      <c r="K10" s="37">
        <f t="shared" si="2"/>
        <v>0</v>
      </c>
      <c r="L10" s="10">
        <f t="shared" si="3"/>
        <v>0</v>
      </c>
      <c r="M10" s="11" t="str">
        <f t="shared" si="0"/>
        <v>error</v>
      </c>
      <c r="N10" s="25" t="str">
        <f t="shared" si="4"/>
        <v>clear</v>
      </c>
      <c r="O10" s="17">
        <f t="shared" si="5"/>
        <v>0</v>
      </c>
      <c r="P10" s="17">
        <f t="shared" si="6"/>
        <v>0</v>
      </c>
      <c r="Q10" s="17">
        <f t="shared" si="7"/>
        <v>0</v>
      </c>
    </row>
    <row r="11" spans="1:17" ht="26.25" hidden="1" customHeight="1" x14ac:dyDescent="0.4">
      <c r="A11" s="24"/>
      <c r="B11" s="12"/>
      <c r="C11" s="7"/>
      <c r="D11" s="13"/>
      <c r="E11" s="9" t="s">
        <v>9</v>
      </c>
      <c r="F11" s="13"/>
      <c r="G11" s="16"/>
      <c r="H11" s="13"/>
      <c r="I11" s="9" t="s">
        <v>9</v>
      </c>
      <c r="J11" s="13"/>
      <c r="K11" s="16"/>
      <c r="L11" s="14"/>
      <c r="M11" s="14"/>
      <c r="N11" s="26"/>
      <c r="O11" s="5"/>
      <c r="P11" s="5"/>
      <c r="Q11" s="5"/>
    </row>
    <row r="12" spans="1:17" ht="26.25" hidden="1" customHeight="1" x14ac:dyDescent="0.4">
      <c r="A12" s="24"/>
      <c r="B12" s="12"/>
      <c r="C12" s="7"/>
      <c r="D12" s="13"/>
      <c r="E12" s="9" t="s">
        <v>9</v>
      </c>
      <c r="F12" s="13"/>
      <c r="G12" s="16"/>
      <c r="H12" s="13"/>
      <c r="I12" s="9" t="s">
        <v>9</v>
      </c>
      <c r="J12" s="13"/>
      <c r="K12" s="16"/>
      <c r="L12" s="14"/>
      <c r="M12" s="14"/>
      <c r="N12" s="26"/>
      <c r="O12" s="5"/>
      <c r="P12" s="5"/>
      <c r="Q12" s="5"/>
    </row>
    <row r="13" spans="1:17" ht="26.25" hidden="1" customHeight="1" x14ac:dyDescent="0.4">
      <c r="A13" s="24"/>
      <c r="B13" s="12"/>
      <c r="C13" s="7"/>
      <c r="D13" s="13"/>
      <c r="E13" s="9" t="s">
        <v>9</v>
      </c>
      <c r="F13" s="13"/>
      <c r="G13" s="16"/>
      <c r="H13" s="13"/>
      <c r="I13" s="9" t="s">
        <v>9</v>
      </c>
      <c r="J13" s="13"/>
      <c r="K13" s="16"/>
      <c r="L13" s="14"/>
      <c r="M13" s="14"/>
      <c r="N13" s="26"/>
      <c r="O13" s="5"/>
      <c r="P13" s="5"/>
      <c r="Q13" s="5"/>
    </row>
    <row r="14" spans="1:17" ht="26.25" hidden="1" customHeight="1" x14ac:dyDescent="0.4">
      <c r="A14" s="24"/>
      <c r="B14" s="12"/>
      <c r="C14" s="7"/>
      <c r="D14" s="13"/>
      <c r="E14" s="9" t="s">
        <v>9</v>
      </c>
      <c r="F14" s="13"/>
      <c r="G14" s="16"/>
      <c r="H14" s="13"/>
      <c r="I14" s="9" t="s">
        <v>9</v>
      </c>
      <c r="J14" s="13"/>
      <c r="K14" s="16"/>
      <c r="L14" s="14"/>
      <c r="M14" s="14"/>
      <c r="N14" s="26"/>
      <c r="O14" s="5"/>
      <c r="P14" s="5"/>
      <c r="Q14" s="5"/>
    </row>
    <row r="15" spans="1:17" ht="26.25" hidden="1" customHeight="1" x14ac:dyDescent="0.4">
      <c r="A15" s="24"/>
      <c r="B15" s="12"/>
      <c r="C15" s="7"/>
      <c r="D15" s="13"/>
      <c r="E15" s="9" t="s">
        <v>9</v>
      </c>
      <c r="F15" s="13"/>
      <c r="G15" s="16"/>
      <c r="H15" s="13"/>
      <c r="I15" s="9" t="s">
        <v>9</v>
      </c>
      <c r="J15" s="13"/>
      <c r="K15" s="16"/>
      <c r="L15" s="14"/>
      <c r="M15" s="14"/>
      <c r="N15" s="26"/>
      <c r="O15" s="5"/>
      <c r="P15" s="5"/>
      <c r="Q15" s="5"/>
    </row>
    <row r="16" spans="1:17" ht="26.25" hidden="1" customHeight="1" x14ac:dyDescent="0.4">
      <c r="A16" s="27"/>
      <c r="B16" s="12"/>
      <c r="C16" s="7"/>
      <c r="D16" s="13"/>
      <c r="E16" s="9" t="s">
        <v>9</v>
      </c>
      <c r="F16" s="13"/>
      <c r="G16" s="16"/>
      <c r="H16" s="13"/>
      <c r="I16" s="9" t="s">
        <v>9</v>
      </c>
      <c r="J16" s="13"/>
      <c r="K16" s="16"/>
      <c r="L16" s="14"/>
      <c r="M16" s="14"/>
      <c r="N16" s="26"/>
      <c r="O16" s="5"/>
      <c r="P16" s="5"/>
      <c r="Q16" s="5"/>
    </row>
    <row r="17" spans="1:17" ht="26.25" hidden="1" customHeight="1" thickBot="1" x14ac:dyDescent="0.45">
      <c r="A17" s="28"/>
      <c r="B17" s="29"/>
      <c r="C17" s="30"/>
      <c r="D17" s="31"/>
      <c r="E17" s="32" t="s">
        <v>9</v>
      </c>
      <c r="F17" s="31"/>
      <c r="G17" s="33"/>
      <c r="H17" s="31"/>
      <c r="I17" s="32" t="s">
        <v>9</v>
      </c>
      <c r="J17" s="31"/>
      <c r="K17" s="33"/>
      <c r="L17" s="34"/>
      <c r="M17" s="34"/>
      <c r="N17" s="35"/>
      <c r="O17" s="5"/>
      <c r="P17" s="5"/>
      <c r="Q17" s="5"/>
    </row>
    <row r="18" spans="1:17" x14ac:dyDescent="0.4">
      <c r="D18" s="3"/>
      <c r="E18" s="4"/>
      <c r="F18" s="3"/>
      <c r="G18" s="3"/>
      <c r="H18" s="3"/>
      <c r="I18" s="4"/>
      <c r="J18" s="3"/>
      <c r="K18" s="3"/>
    </row>
    <row r="19" spans="1:17" x14ac:dyDescent="0.4">
      <c r="I19" s="1" t="s">
        <v>16</v>
      </c>
    </row>
    <row r="20" spans="1:17" x14ac:dyDescent="0.4">
      <c r="F20" t="s">
        <v>17</v>
      </c>
    </row>
    <row r="21" spans="1:17" x14ac:dyDescent="0.4">
      <c r="J21" s="15" t="s">
        <v>24</v>
      </c>
    </row>
    <row r="22" spans="1:17" x14ac:dyDescent="0.4">
      <c r="B22" s="38" t="s">
        <v>27</v>
      </c>
    </row>
    <row r="23" spans="1:17" x14ac:dyDescent="0.4">
      <c r="B23" t="s">
        <v>18</v>
      </c>
    </row>
    <row r="24" spans="1:17" x14ac:dyDescent="0.4">
      <c r="B24" t="s">
        <v>19</v>
      </c>
    </row>
    <row r="25" spans="1:17" x14ac:dyDescent="0.4">
      <c r="B25" t="s">
        <v>20</v>
      </c>
    </row>
    <row r="26" spans="1:17" x14ac:dyDescent="0.4">
      <c r="B26" t="s">
        <v>22</v>
      </c>
      <c r="E26" s="2"/>
      <c r="I26" s="2"/>
    </row>
    <row r="27" spans="1:17" x14ac:dyDescent="0.4">
      <c r="B27" t="s">
        <v>21</v>
      </c>
    </row>
    <row r="28" spans="1:17" x14ac:dyDescent="0.4">
      <c r="B28" t="s">
        <v>25</v>
      </c>
      <c r="E28" s="2"/>
      <c r="I28" s="2"/>
    </row>
    <row r="29" spans="1:17" x14ac:dyDescent="0.4">
      <c r="B29" s="38" t="s">
        <v>23</v>
      </c>
      <c r="C29" s="39"/>
      <c r="D29" s="39"/>
      <c r="E29" s="40"/>
      <c r="F29" s="39"/>
      <c r="G29" s="39"/>
      <c r="H29" s="39"/>
      <c r="I29" s="40"/>
      <c r="J29" s="39"/>
    </row>
  </sheetData>
  <mergeCells count="5">
    <mergeCell ref="I1:M1"/>
    <mergeCell ref="I2:M2"/>
    <mergeCell ref="D3:G3"/>
    <mergeCell ref="B2:G2"/>
    <mergeCell ref="H3:K3"/>
  </mergeCells>
  <phoneticPr fontId="2"/>
  <pageMargins left="0.70866141732283472" right="0.70866141732283472" top="0.74803149606299213" bottom="0.74803149606299213" header="0.31496062992125984" footer="0.31496062992125984"/>
  <pageSetup paperSize="9" scale="9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2022-11-14T00:30:24Z</cp:lastPrinted>
  <dcterms:created xsi:type="dcterms:W3CDTF">2019-10-28T01:51:17Z</dcterms:created>
  <dcterms:modified xsi:type="dcterms:W3CDTF">2025-09-16T04:58:20Z</dcterms:modified>
</cp:coreProperties>
</file>